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dokumenty 13-01-2022\VŘ odpady\Otrokovice\VR 2023\podklady Vř\"/>
    </mc:Choice>
  </mc:AlternateContent>
  <bookViews>
    <workbookView xWindow="0" yWindow="0" windowWidth="28800" windowHeight="11835" tabRatio="738"/>
  </bookViews>
  <sheets>
    <sheet name="rozpočet" sheetId="1" r:id="rId1"/>
  </sheets>
  <definedNames>
    <definedName name="_xlnm.Print_Area" localSheetId="0">rozpočet!$A$3:$G$27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1" l="1"/>
  <c r="E20" i="1" l="1"/>
  <c r="D26" i="1"/>
  <c r="E26" i="1" s="1"/>
  <c r="D27" i="1" l="1"/>
  <c r="F20" i="1"/>
  <c r="F27" i="1" s="1"/>
  <c r="E27" i="1"/>
  <c r="F26" i="1"/>
  <c r="D19" i="1"/>
  <c r="E19" i="1" l="1"/>
  <c r="F19" i="1" s="1"/>
  <c r="D21" i="1"/>
  <c r="D18" i="1"/>
  <c r="E21" i="1" l="1"/>
  <c r="F21" i="1" s="1"/>
  <c r="E18" i="1"/>
  <c r="F18" i="1" s="1"/>
  <c r="D8" i="1"/>
  <c r="E8" i="1" s="1"/>
  <c r="F8" i="1" s="1"/>
  <c r="D9" i="1"/>
  <c r="D10" i="1"/>
  <c r="E10" i="1" s="1"/>
  <c r="F10" i="1" s="1"/>
  <c r="D11" i="1"/>
  <c r="E11" i="1" s="1"/>
  <c r="D12" i="1"/>
  <c r="E12" i="1" s="1"/>
  <c r="F12" i="1" s="1"/>
  <c r="D13" i="1"/>
  <c r="E13" i="1" s="1"/>
  <c r="E9" i="1" l="1"/>
  <c r="E14" i="1" s="1"/>
  <c r="D14" i="1"/>
  <c r="F13" i="1"/>
  <c r="F11" i="1"/>
  <c r="F9" i="1"/>
  <c r="F14" i="1" s="1"/>
  <c r="B22" i="1" l="1"/>
  <c r="D22" i="1" s="1"/>
  <c r="B23" i="1"/>
  <c r="D23" i="1" s="1"/>
  <c r="B24" i="1"/>
  <c r="D24" i="1" s="1"/>
  <c r="B25" i="1"/>
  <c r="D25" i="1" s="1"/>
  <c r="D29" i="1" l="1"/>
  <c r="F25" i="1"/>
  <c r="E25" i="1"/>
  <c r="F23" i="1"/>
  <c r="E23" i="1"/>
  <c r="E24" i="1"/>
  <c r="F24" i="1" s="1"/>
  <c r="E22" i="1"/>
  <c r="F22" i="1" s="1"/>
  <c r="E29" i="1" l="1"/>
  <c r="F29" i="1"/>
</calcChain>
</file>

<file path=xl/sharedStrings.xml><?xml version="1.0" encoding="utf-8"?>
<sst xmlns="http://schemas.openxmlformats.org/spreadsheetml/2006/main" count="28" uniqueCount="20">
  <si>
    <t>položka</t>
  </si>
  <si>
    <t>DPH</t>
  </si>
  <si>
    <t>ks</t>
  </si>
  <si>
    <t>náklady vč. DPH</t>
  </si>
  <si>
    <t>STAVEBNÍ PRÁCE CELKEM</t>
  </si>
  <si>
    <t>DPH (21%)</t>
  </si>
  <si>
    <t>celkové náklady (Kč)</t>
  </si>
  <si>
    <t>náklady vč. DPH (Kč)</t>
  </si>
  <si>
    <t>jedn. cena</t>
  </si>
  <si>
    <t>ROZPOČET</t>
  </si>
  <si>
    <t>DODÁVKY</t>
  </si>
  <si>
    <t>DODÁVKY CELKEM</t>
  </si>
  <si>
    <t>Celkové náklady</t>
  </si>
  <si>
    <t>STAVEBNÍ OBJEKTY</t>
  </si>
  <si>
    <t>Zřízení Re-use pointů ve městě Otrokovice</t>
  </si>
  <si>
    <t>skladovací objekt</t>
  </si>
  <si>
    <t xml:space="preserve">policový regál </t>
  </si>
  <si>
    <t xml:space="preserve">mobilní kontejner se 3 zásubkami </t>
  </si>
  <si>
    <t>židle</t>
  </si>
  <si>
    <t>stůl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</si>
</sst>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\$#,##0\ ;\(\$#,##0\)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4" fillId="0" borderId="0"/>
    <xf numFmtId="0" fontId="5" fillId="0" borderId="0"/>
    <xf numFmtId="0" fontId="6" fillId="0" borderId="0"/>
    <xf numFmtId="164" fontId="5" fillId="0" borderId="0" applyFont="0" applyFill="0" applyBorder="0" applyAlignment="0" applyProtection="0"/>
    <xf numFmtId="0" fontId="2" fillId="2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0" fontId="10" fillId="0" borderId="0" xfId="0" applyFont="1"/>
    <xf numFmtId="0" fontId="9" fillId="0" borderId="6" xfId="0" applyFont="1" applyBorder="1" applyAlignment="1">
      <alignment horizontal="center"/>
    </xf>
    <xf numFmtId="3" fontId="10" fillId="0" borderId="5" xfId="0" applyNumberFormat="1" applyFont="1" applyBorder="1" applyAlignment="1">
      <alignment horizontal="right"/>
    </xf>
    <xf numFmtId="0" fontId="9" fillId="0" borderId="11" xfId="0" applyFont="1" applyBorder="1"/>
    <xf numFmtId="3" fontId="10" fillId="0" borderId="4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wrapText="1"/>
    </xf>
    <xf numFmtId="3" fontId="10" fillId="0" borderId="20" xfId="0" applyNumberFormat="1" applyFont="1" applyBorder="1" applyAlignment="1">
      <alignment horizontal="right"/>
    </xf>
    <xf numFmtId="0" fontId="10" fillId="0" borderId="0" xfId="0" applyFont="1" applyBorder="1"/>
    <xf numFmtId="0" fontId="10" fillId="3" borderId="18" xfId="0" applyFont="1" applyFill="1" applyBorder="1" applyAlignment="1" applyProtection="1">
      <alignment wrapText="1"/>
      <protection locked="0"/>
    </xf>
    <xf numFmtId="9" fontId="10" fillId="0" borderId="0" xfId="0" applyNumberFormat="1" applyFont="1" applyAlignment="1" applyProtection="1">
      <alignment horizontal="center" vertical="center"/>
      <protection locked="0"/>
    </xf>
    <xf numFmtId="1" fontId="10" fillId="3" borderId="20" xfId="0" applyNumberFormat="1" applyFont="1" applyFill="1" applyBorder="1" applyAlignment="1" applyProtection="1">
      <alignment horizontal="center"/>
      <protection locked="0"/>
    </xf>
    <xf numFmtId="3" fontId="10" fillId="3" borderId="19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left" vertical="center"/>
    </xf>
    <xf numFmtId="0" fontId="12" fillId="0" borderId="0" xfId="0" applyFont="1" applyAlignment="1" applyProtection="1">
      <alignment horizontal="center" vertical="center"/>
      <protection locked="0"/>
    </xf>
    <xf numFmtId="3" fontId="12" fillId="3" borderId="15" xfId="0" applyNumberFormat="1" applyFont="1" applyFill="1" applyBorder="1" applyAlignment="1" applyProtection="1">
      <alignment horizontal="center"/>
      <protection locked="0"/>
    </xf>
    <xf numFmtId="0" fontId="14" fillId="3" borderId="18" xfId="0" applyFont="1" applyFill="1" applyBorder="1" applyAlignment="1" applyProtection="1">
      <alignment wrapText="1"/>
      <protection locked="0"/>
    </xf>
    <xf numFmtId="1" fontId="14" fillId="3" borderId="20" xfId="0" applyNumberFormat="1" applyFont="1" applyFill="1" applyBorder="1" applyAlignment="1" applyProtection="1">
      <alignment horizontal="center"/>
      <protection locked="0"/>
    </xf>
    <xf numFmtId="3" fontId="14" fillId="3" borderId="19" xfId="0" applyNumberFormat="1" applyFont="1" applyFill="1" applyBorder="1" applyAlignment="1">
      <alignment horizontal="center"/>
    </xf>
    <xf numFmtId="0" fontId="12" fillId="3" borderId="18" xfId="0" applyFont="1" applyFill="1" applyBorder="1" applyAlignment="1" applyProtection="1">
      <alignment wrapText="1"/>
      <protection locked="0"/>
    </xf>
    <xf numFmtId="3" fontId="12" fillId="3" borderId="17" xfId="0" applyNumberFormat="1" applyFont="1" applyFill="1" applyBorder="1" applyAlignment="1" applyProtection="1">
      <alignment horizontal="center"/>
      <protection locked="0"/>
    </xf>
    <xf numFmtId="0" fontId="14" fillId="3" borderId="12" xfId="0" applyFont="1" applyFill="1" applyBorder="1" applyAlignment="1" applyProtection="1">
      <alignment wrapText="1"/>
      <protection locked="0"/>
    </xf>
    <xf numFmtId="1" fontId="14" fillId="3" borderId="5" xfId="0" applyNumberFormat="1" applyFont="1" applyFill="1" applyBorder="1" applyAlignment="1" applyProtection="1">
      <alignment horizontal="center"/>
      <protection locked="0"/>
    </xf>
    <xf numFmtId="3" fontId="14" fillId="3" borderId="5" xfId="0" applyNumberFormat="1" applyFont="1" applyFill="1" applyBorder="1" applyAlignment="1" applyProtection="1">
      <alignment horizontal="center"/>
      <protection locked="0"/>
    </xf>
    <xf numFmtId="3" fontId="14" fillId="3" borderId="15" xfId="0" applyNumberFormat="1" applyFont="1" applyFill="1" applyBorder="1" applyAlignment="1" applyProtection="1">
      <alignment horizontal="center"/>
      <protection locked="0"/>
    </xf>
    <xf numFmtId="0" fontId="1" fillId="3" borderId="18" xfId="0" applyFont="1" applyFill="1" applyBorder="1" applyAlignment="1" applyProtection="1">
      <alignment wrapText="1"/>
      <protection locked="0"/>
    </xf>
    <xf numFmtId="3" fontId="12" fillId="0" borderId="15" xfId="0" applyNumberFormat="1" applyFont="1" applyFill="1" applyBorder="1" applyAlignment="1" applyProtection="1">
      <alignment horizontal="center"/>
    </xf>
    <xf numFmtId="3" fontId="12" fillId="0" borderId="20" xfId="0" applyNumberFormat="1" applyFont="1" applyFill="1" applyBorder="1" applyAlignment="1" applyProtection="1">
      <alignment horizontal="center"/>
    </xf>
    <xf numFmtId="1" fontId="12" fillId="0" borderId="20" xfId="0" applyNumberFormat="1" applyFont="1" applyFill="1" applyBorder="1" applyAlignment="1" applyProtection="1">
      <alignment horizontal="center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10" fillId="0" borderId="16" xfId="0" applyNumberFormat="1" applyFont="1" applyBorder="1" applyAlignment="1">
      <alignment horizontal="right"/>
    </xf>
    <xf numFmtId="2" fontId="10" fillId="0" borderId="15" xfId="0" applyNumberFormat="1" applyFont="1" applyBorder="1" applyAlignment="1">
      <alignment horizontal="right"/>
    </xf>
    <xf numFmtId="2" fontId="10" fillId="0" borderId="7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right"/>
    </xf>
    <xf numFmtId="2" fontId="10" fillId="0" borderId="26" xfId="0" applyNumberFormat="1" applyFont="1" applyBorder="1" applyAlignment="1">
      <alignment horizontal="right"/>
    </xf>
    <xf numFmtId="2" fontId="10" fillId="0" borderId="0" xfId="0" applyNumberFormat="1" applyFont="1"/>
    <xf numFmtId="2" fontId="10" fillId="0" borderId="25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0" fontId="13" fillId="0" borderId="0" xfId="0" applyFont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9" fillId="0" borderId="2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4">
    <cellStyle name="20 % – Zvýraznění2 2" xfId="5"/>
    <cellStyle name="čárky 2" xfId="4"/>
    <cellStyle name="čárky 3" xfId="6"/>
    <cellStyle name="Datum" xfId="7"/>
    <cellStyle name="Finanční0" xfId="8"/>
    <cellStyle name="Měna0" xfId="9"/>
    <cellStyle name="Normální" xfId="0" builtinId="0"/>
    <cellStyle name="normální 10" xfId="10"/>
    <cellStyle name="normální 10 2" xfId="1"/>
    <cellStyle name="normální 11" xfId="11"/>
    <cellStyle name="normální 11 2" xfId="12"/>
    <cellStyle name="normální 12" xfId="13"/>
    <cellStyle name="normální 2" xfId="2"/>
    <cellStyle name="normální 2 2" xfId="3"/>
    <cellStyle name="normální 3" xfId="14"/>
    <cellStyle name="normální 4" xfId="15"/>
    <cellStyle name="normální 5" xfId="16"/>
    <cellStyle name="normální 6" xfId="17"/>
    <cellStyle name="normální 7" xfId="18"/>
    <cellStyle name="normální 8" xfId="19"/>
    <cellStyle name="normální 9" xfId="20"/>
    <cellStyle name="Pevný" xfId="21"/>
    <cellStyle name="Záhlaví 1" xfId="22"/>
    <cellStyle name="Záhlaví 2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Zdeněk Vendolský" id="{C70DFBF0-3324-41C2-AF5B-8F19B903AD47}" userId="787d5bdb8d4a0b3f" providerId="Windows Live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52" dT="2019-08-09T11:51:04.30" personId="{C70DFBF0-3324-41C2-AF5B-8F19B903AD47}" id="{58A08323-9421-4D5A-9E08-55781AF5EF3E}">
    <text>minimálně 500 tis. Kč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D31" sqref="D31"/>
    </sheetView>
  </sheetViews>
  <sheetFormatPr defaultColWidth="9.140625" defaultRowHeight="12.75" x14ac:dyDescent="0.2"/>
  <cols>
    <col min="1" max="1" width="31" style="1" customWidth="1"/>
    <col min="2" max="2" width="10" style="1" customWidth="1"/>
    <col min="3" max="3" width="11.42578125" style="1" customWidth="1"/>
    <col min="4" max="4" width="15.28515625" style="1" customWidth="1"/>
    <col min="5" max="5" width="14.28515625" style="1" customWidth="1"/>
    <col min="6" max="6" width="15.140625" style="1" customWidth="1"/>
    <col min="7" max="7" width="4.85546875" style="1" customWidth="1"/>
    <col min="8" max="16384" width="9.140625" style="1"/>
  </cols>
  <sheetData>
    <row r="1" spans="1:7" ht="26.25" x14ac:dyDescent="0.4">
      <c r="A1" s="38" t="s">
        <v>9</v>
      </c>
      <c r="B1" s="38"/>
      <c r="C1" s="38"/>
      <c r="D1" s="38"/>
      <c r="E1" s="38"/>
      <c r="F1" s="38"/>
    </row>
    <row r="2" spans="1:7" x14ac:dyDescent="0.2">
      <c r="G2" s="10"/>
    </row>
    <row r="3" spans="1:7" ht="44.25" customHeight="1" x14ac:dyDescent="0.35">
      <c r="A3" s="39" t="s">
        <v>14</v>
      </c>
      <c r="B3" s="39"/>
      <c r="C3" s="39"/>
      <c r="D3" s="39"/>
      <c r="E3" s="39"/>
      <c r="F3" s="39"/>
      <c r="G3" s="14"/>
    </row>
    <row r="4" spans="1:7" ht="15.75" x14ac:dyDescent="0.25">
      <c r="A4" s="40"/>
      <c r="B4" s="40"/>
      <c r="C4" s="40"/>
      <c r="D4" s="40"/>
      <c r="E4" s="40"/>
      <c r="F4" s="40"/>
    </row>
    <row r="5" spans="1:7" ht="13.5" thickBot="1" x14ac:dyDescent="0.25"/>
    <row r="6" spans="1:7" ht="69" hidden="1" customHeight="1" x14ac:dyDescent="0.2">
      <c r="A6" s="13" t="s">
        <v>13</v>
      </c>
      <c r="B6" s="41"/>
      <c r="C6" s="42"/>
      <c r="D6" s="43" t="s">
        <v>6</v>
      </c>
      <c r="E6" s="29" t="s">
        <v>5</v>
      </c>
      <c r="F6" s="29" t="s">
        <v>7</v>
      </c>
    </row>
    <row r="7" spans="1:7" ht="13.5" hidden="1" customHeight="1" thickBot="1" x14ac:dyDescent="0.25">
      <c r="A7" s="4" t="s">
        <v>0</v>
      </c>
      <c r="B7" s="2" t="s">
        <v>2</v>
      </c>
      <c r="C7" s="6" t="s">
        <v>8</v>
      </c>
      <c r="D7" s="44"/>
      <c r="E7" s="30" t="s">
        <v>1</v>
      </c>
      <c r="F7" s="30" t="s">
        <v>3</v>
      </c>
    </row>
    <row r="8" spans="1:7" ht="14.25" hidden="1" customHeight="1" thickTop="1" x14ac:dyDescent="0.2">
      <c r="A8" s="21"/>
      <c r="B8" s="22"/>
      <c r="C8" s="23"/>
      <c r="D8" s="7">
        <f>B8*C8</f>
        <v>0</v>
      </c>
      <c r="E8" s="3">
        <f t="shared" ref="E8:E13" si="0">D8*$G$2</f>
        <v>0</v>
      </c>
      <c r="F8" s="3">
        <f>SUM(D8:E8)</f>
        <v>0</v>
      </c>
    </row>
    <row r="9" spans="1:7" ht="13.5" hidden="1" thickBot="1" x14ac:dyDescent="0.25">
      <c r="A9" s="16"/>
      <c r="B9" s="17"/>
      <c r="C9" s="18"/>
      <c r="D9" s="7">
        <f t="shared" ref="D9:D13" si="1">B9*C9</f>
        <v>0</v>
      </c>
      <c r="E9" s="3">
        <f t="shared" si="0"/>
        <v>0</v>
      </c>
      <c r="F9" s="3">
        <f t="shared" ref="F9:F13" si="2">SUM(D9:E9)</f>
        <v>0</v>
      </c>
    </row>
    <row r="10" spans="1:7" ht="13.5" hidden="1" thickBot="1" x14ac:dyDescent="0.25">
      <c r="A10" s="9"/>
      <c r="B10" s="11"/>
      <c r="C10" s="12"/>
      <c r="D10" s="7">
        <f t="shared" si="1"/>
        <v>0</v>
      </c>
      <c r="E10" s="3">
        <f t="shared" si="0"/>
        <v>0</v>
      </c>
      <c r="F10" s="3">
        <f t="shared" si="2"/>
        <v>0</v>
      </c>
    </row>
    <row r="11" spans="1:7" ht="13.5" hidden="1" thickBot="1" x14ac:dyDescent="0.25">
      <c r="A11" s="9"/>
      <c r="B11" s="11"/>
      <c r="C11" s="12"/>
      <c r="D11" s="7">
        <f t="shared" si="1"/>
        <v>0</v>
      </c>
      <c r="E11" s="3">
        <f t="shared" si="0"/>
        <v>0</v>
      </c>
      <c r="F11" s="3">
        <f t="shared" si="2"/>
        <v>0</v>
      </c>
    </row>
    <row r="12" spans="1:7" ht="13.5" hidden="1" thickBot="1" x14ac:dyDescent="0.25">
      <c r="A12" s="9"/>
      <c r="B12" s="11"/>
      <c r="C12" s="12"/>
      <c r="D12" s="7">
        <f t="shared" si="1"/>
        <v>0</v>
      </c>
      <c r="E12" s="3">
        <f t="shared" si="0"/>
        <v>0</v>
      </c>
      <c r="F12" s="3">
        <f t="shared" si="2"/>
        <v>0</v>
      </c>
    </row>
    <row r="13" spans="1:7" s="8" customFormat="1" ht="13.5" hidden="1" thickBot="1" x14ac:dyDescent="0.25">
      <c r="A13" s="9"/>
      <c r="B13" s="11"/>
      <c r="C13" s="12"/>
      <c r="D13" s="7">
        <f t="shared" si="1"/>
        <v>0</v>
      </c>
      <c r="E13" s="3">
        <f t="shared" si="0"/>
        <v>0</v>
      </c>
      <c r="F13" s="3">
        <f t="shared" si="2"/>
        <v>0</v>
      </c>
    </row>
    <row r="14" spans="1:7" ht="15" hidden="1" customHeight="1" thickTop="1" thickBot="1" x14ac:dyDescent="0.3">
      <c r="A14" s="48" t="s">
        <v>4</v>
      </c>
      <c r="B14" s="49"/>
      <c r="C14" s="50"/>
      <c r="D14" s="5">
        <f>SUM(D8:D13)</f>
        <v>0</v>
      </c>
      <c r="E14" s="5">
        <f>SUM(E8:E13)</f>
        <v>0</v>
      </c>
      <c r="F14" s="5">
        <f>SUM(F8:F13)</f>
        <v>0</v>
      </c>
    </row>
    <row r="15" spans="1:7" ht="13.5" hidden="1" thickBot="1" x14ac:dyDescent="0.25"/>
    <row r="16" spans="1:7" ht="35.25" customHeight="1" x14ac:dyDescent="0.2">
      <c r="A16" s="13" t="s">
        <v>10</v>
      </c>
      <c r="B16" s="41"/>
      <c r="C16" s="42"/>
      <c r="D16" s="51" t="s">
        <v>6</v>
      </c>
      <c r="E16" s="51" t="s">
        <v>5</v>
      </c>
      <c r="F16" s="51" t="s">
        <v>7</v>
      </c>
    </row>
    <row r="17" spans="1:6" ht="13.5" customHeight="1" thickBot="1" x14ac:dyDescent="0.25">
      <c r="A17" s="4" t="s">
        <v>0</v>
      </c>
      <c r="B17" s="2" t="s">
        <v>2</v>
      </c>
      <c r="C17" s="6" t="s">
        <v>8</v>
      </c>
      <c r="D17" s="52"/>
      <c r="E17" s="52" t="s">
        <v>1</v>
      </c>
      <c r="F17" s="52" t="s">
        <v>3</v>
      </c>
    </row>
    <row r="18" spans="1:6" ht="13.5" thickTop="1" x14ac:dyDescent="0.2">
      <c r="A18" s="25" t="s">
        <v>15</v>
      </c>
      <c r="B18" s="26">
        <v>8</v>
      </c>
      <c r="C18" s="15">
        <v>0</v>
      </c>
      <c r="D18" s="31">
        <f>B18*C18</f>
        <v>0</v>
      </c>
      <c r="E18" s="32">
        <f>D18/100*21</f>
        <v>0</v>
      </c>
      <c r="F18" s="31">
        <f>D18+E18</f>
        <v>0</v>
      </c>
    </row>
    <row r="19" spans="1:6" x14ac:dyDescent="0.2">
      <c r="A19" s="25" t="s">
        <v>19</v>
      </c>
      <c r="B19" s="27">
        <v>8</v>
      </c>
      <c r="C19" s="15">
        <v>0</v>
      </c>
      <c r="D19" s="31">
        <f>B19*C19</f>
        <v>0</v>
      </c>
      <c r="E19" s="32">
        <f>D19/100*21</f>
        <v>0</v>
      </c>
      <c r="F19" s="31">
        <f>D19+E19</f>
        <v>0</v>
      </c>
    </row>
    <row r="20" spans="1:6" x14ac:dyDescent="0.2">
      <c r="A20" s="25" t="s">
        <v>18</v>
      </c>
      <c r="B20" s="27">
        <v>8</v>
      </c>
      <c r="C20" s="15">
        <v>0</v>
      </c>
      <c r="D20" s="31">
        <f>B20*C20</f>
        <v>0</v>
      </c>
      <c r="E20" s="32">
        <f>D20/100*21</f>
        <v>0</v>
      </c>
      <c r="F20" s="31">
        <f>D20+E20</f>
        <v>0</v>
      </c>
    </row>
    <row r="21" spans="1:6" x14ac:dyDescent="0.2">
      <c r="A21" s="19" t="s">
        <v>16</v>
      </c>
      <c r="B21" s="27">
        <v>16</v>
      </c>
      <c r="C21" s="15">
        <v>0</v>
      </c>
      <c r="D21" s="31">
        <f>B21*C21</f>
        <v>0</v>
      </c>
      <c r="E21" s="32">
        <f>D21/100*21</f>
        <v>0</v>
      </c>
      <c r="F21" s="31">
        <f>D21+E21</f>
        <v>0</v>
      </c>
    </row>
    <row r="22" spans="1:6" hidden="1" x14ac:dyDescent="0.2">
      <c r="A22" s="16"/>
      <c r="B22" s="27" t="e">
        <f>#REF!</f>
        <v>#REF!</v>
      </c>
      <c r="C22" s="24"/>
      <c r="D22" s="31" t="e">
        <f t="shared" ref="D22:D24" si="3">B22*C22</f>
        <v>#REF!</v>
      </c>
      <c r="E22" s="32" t="e">
        <f t="shared" ref="E22:E24" si="4">D22*$G$2</f>
        <v>#REF!</v>
      </c>
      <c r="F22" s="31" t="e">
        <f t="shared" ref="F22:F24" si="5">SUM(D22:E22)</f>
        <v>#REF!</v>
      </c>
    </row>
    <row r="23" spans="1:6" hidden="1" x14ac:dyDescent="0.2">
      <c r="A23" s="16"/>
      <c r="B23" s="27" t="e">
        <f>#REF!</f>
        <v>#REF!</v>
      </c>
      <c r="C23" s="24"/>
      <c r="D23" s="31" t="e">
        <f t="shared" si="3"/>
        <v>#REF!</v>
      </c>
      <c r="E23" s="32" t="e">
        <f t="shared" si="4"/>
        <v>#REF!</v>
      </c>
      <c r="F23" s="31" t="e">
        <f t="shared" si="5"/>
        <v>#REF!</v>
      </c>
    </row>
    <row r="24" spans="1:6" hidden="1" x14ac:dyDescent="0.2">
      <c r="A24" s="16"/>
      <c r="B24" s="27" t="e">
        <f>#REF!</f>
        <v>#REF!</v>
      </c>
      <c r="C24" s="24"/>
      <c r="D24" s="31" t="e">
        <f t="shared" si="3"/>
        <v>#REF!</v>
      </c>
      <c r="E24" s="32" t="e">
        <f t="shared" si="4"/>
        <v>#REF!</v>
      </c>
      <c r="F24" s="31" t="e">
        <f t="shared" si="5"/>
        <v>#REF!</v>
      </c>
    </row>
    <row r="25" spans="1:6" hidden="1" x14ac:dyDescent="0.2">
      <c r="A25" s="16"/>
      <c r="B25" s="27" t="e">
        <f>#REF!</f>
        <v>#REF!</v>
      </c>
      <c r="C25" s="24"/>
      <c r="D25" s="31" t="e">
        <f t="shared" ref="D25" si="6">B25*C25</f>
        <v>#REF!</v>
      </c>
      <c r="E25" s="32" t="e">
        <f>D25*$G$2</f>
        <v>#REF!</v>
      </c>
      <c r="F25" s="31" t="e">
        <f t="shared" ref="F25:F26" si="7">SUM(D25:E25)</f>
        <v>#REF!</v>
      </c>
    </row>
    <row r="26" spans="1:6" ht="13.5" thickBot="1" x14ac:dyDescent="0.25">
      <c r="A26" s="19" t="s">
        <v>17</v>
      </c>
      <c r="B26" s="28">
        <v>8</v>
      </c>
      <c r="C26" s="20">
        <v>0</v>
      </c>
      <c r="D26" s="31">
        <f>B26*C26</f>
        <v>0</v>
      </c>
      <c r="E26" s="33">
        <f>D26/100*21</f>
        <v>0</v>
      </c>
      <c r="F26" s="33">
        <f t="shared" si="7"/>
        <v>0</v>
      </c>
    </row>
    <row r="27" spans="1:6" ht="17.25" thickTop="1" thickBot="1" x14ac:dyDescent="0.3">
      <c r="A27" s="48" t="s">
        <v>11</v>
      </c>
      <c r="B27" s="49"/>
      <c r="C27" s="50"/>
      <c r="D27" s="34">
        <f>D18+D19+D20+D21+D26</f>
        <v>0</v>
      </c>
      <c r="E27" s="34">
        <f>E18+E19+E20+E21+E26</f>
        <v>0</v>
      </c>
      <c r="F27" s="35">
        <f>F18+F19+F20+F21+F26</f>
        <v>0</v>
      </c>
    </row>
    <row r="28" spans="1:6" ht="13.5" thickBot="1" x14ac:dyDescent="0.25">
      <c r="D28" s="36"/>
      <c r="E28" s="36"/>
      <c r="F28" s="36"/>
    </row>
    <row r="29" spans="1:6" ht="16.5" thickBot="1" x14ac:dyDescent="0.3">
      <c r="A29" s="45" t="s">
        <v>12</v>
      </c>
      <c r="B29" s="46"/>
      <c r="C29" s="47"/>
      <c r="D29" s="37">
        <f>D14+D27</f>
        <v>0</v>
      </c>
      <c r="E29" s="37">
        <f>E14+E27</f>
        <v>0</v>
      </c>
      <c r="F29" s="37">
        <f>F14+F27</f>
        <v>0</v>
      </c>
    </row>
  </sheetData>
  <sheetProtection formatColumns="0" formatRows="0"/>
  <mergeCells count="12">
    <mergeCell ref="A29:C29"/>
    <mergeCell ref="A27:C27"/>
    <mergeCell ref="A14:C14"/>
    <mergeCell ref="F16:F17"/>
    <mergeCell ref="E16:E17"/>
    <mergeCell ref="D16:D17"/>
    <mergeCell ref="B16:C16"/>
    <mergeCell ref="A1:F1"/>
    <mergeCell ref="A3:F3"/>
    <mergeCell ref="A4:F4"/>
    <mergeCell ref="B6:C6"/>
    <mergeCell ref="D6:D7"/>
  </mergeCells>
  <pageMargins left="0.31496062992125984" right="0.31496062992125984" top="0.19685039370078741" bottom="0.19685039370078741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Vendolský</dc:creator>
  <cp:lastModifiedBy>Uzivatel</cp:lastModifiedBy>
  <cp:lastPrinted>2019-12-13T07:45:43Z</cp:lastPrinted>
  <dcterms:created xsi:type="dcterms:W3CDTF">2010-08-27T05:26:06Z</dcterms:created>
  <dcterms:modified xsi:type="dcterms:W3CDTF">2023-05-31T14:25:31Z</dcterms:modified>
</cp:coreProperties>
</file>